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Сводная" sheetId="1" r:id="rId1"/>
  </sheets>
  <definedNames>
    <definedName name="_xlnm.Print_Area" localSheetId="0">'Сводная'!$A$1:$BX$119</definedName>
  </definedNames>
  <calcPr fullCalcOnLoad="1"/>
</workbook>
</file>

<file path=xl/sharedStrings.xml><?xml version="1.0" encoding="utf-8"?>
<sst xmlns="http://schemas.openxmlformats.org/spreadsheetml/2006/main" count="123" uniqueCount="91">
  <si>
    <t xml:space="preserve">Скот и птица (в живой массе)- всего, тыс. тонн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</si>
  <si>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</si>
  <si>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</si>
  <si>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</si>
  <si>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</si>
  <si>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</si>
  <si>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</si>
  <si>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</si>
  <si>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</si>
  <si>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</si>
  <si>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</si>
  <si>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</si>
  <si>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</si>
  <si>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</si>
  <si>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</si>
  <si>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</si>
  <si>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</si>
  <si>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</si>
  <si>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</si>
  <si>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</si>
  <si>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</si>
  <si>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</si>
  <si>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</si>
  <si>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</si>
  <si>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</si>
  <si>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</si>
  <si>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</si>
  <si>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</si>
  <si>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</si>
  <si>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</si>
  <si>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</si>
  <si>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</si>
  <si>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</si>
  <si>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</si>
  <si>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</si>
  <si>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</si>
  <si>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</si>
  <si>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</si>
  <si>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</si>
  <si>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</si>
  <si>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</si>
  <si>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количество больничных коек, единиц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</si>
  <si>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</si>
  <si>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</si>
  <si>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организаций, зарегистрированных на территории  района,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</si>
  <si>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</si>
  <si>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</si>
  <si>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</si>
  <si>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</si>
  <si>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</si>
  <si>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</si>
  <si>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</si>
  <si>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</si>
  <si>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</si>
  <si>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</si>
  <si>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</si>
  <si>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</si>
  <si>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</si>
  <si>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Инвестиционнная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</si>
  <si>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</si>
  <si>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>Справочно:</t>
  </si>
  <si>
    <t>Сельское хозяйство</t>
  </si>
  <si>
    <t>Масличные - всего, тыс.тонн                                                             Из них:</t>
  </si>
  <si>
    <t>больничными койками, коек на 10 тыс. жителей</t>
  </si>
  <si>
    <t>Среднегодовой уровень регистрируемой безработицы, в % к  экономически активному населению</t>
  </si>
  <si>
    <t>прогноз</t>
  </si>
  <si>
    <t>2014 год</t>
  </si>
  <si>
    <t>2014г. в % к 2013г.</t>
  </si>
  <si>
    <t>2015 год</t>
  </si>
  <si>
    <t>Численность экономически активного населения, тыс. чел.</t>
  </si>
  <si>
    <t>Глава Вольненского</t>
  </si>
  <si>
    <t>сельского поселения</t>
  </si>
  <si>
    <t xml:space="preserve">Успенского района </t>
  </si>
  <si>
    <t>С.М. Багдасарян</t>
  </si>
  <si>
    <t>Председатель Совета Вольненского</t>
  </si>
  <si>
    <t xml:space="preserve">сельского поселения </t>
  </si>
  <si>
    <t>Успенского района</t>
  </si>
  <si>
    <t xml:space="preserve">Индикативный план социально-экономического развития                                                                                                                                                                                               Вольненского сельского поселения муниципального образования                                        Успенский район на 2016 год </t>
  </si>
  <si>
    <t>2016 год</t>
  </si>
  <si>
    <t>Г.Н. Хабибулин</t>
  </si>
  <si>
    <t xml:space="preserve">Из общего объема продукции сельского хозяйства:                      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</si>
  <si>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</si>
  <si>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</si>
  <si>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в том числе личных подсобных хозяйств</t>
  </si>
  <si>
    <t>Виноград, тыс. тонн</t>
  </si>
  <si>
    <t>Яйца- всего, тыс. штук</t>
  </si>
  <si>
    <t>Улов рыбы в прудовых и других рыбоводных хозяйствах, тыс. тонн</t>
  </si>
  <si>
    <t>Приложение к решению</t>
  </si>
  <si>
    <t xml:space="preserve">Совета Вольненского сельского </t>
  </si>
  <si>
    <t xml:space="preserve">поселения Успенского района </t>
  </si>
  <si>
    <t>от ____________ №____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</si>
</sst>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169" fontId="24" fillId="24" borderId="12" xfId="0" applyNumberFormat="1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0" fontId="23" fillId="0" borderId="0" xfId="0" applyFont="1" applyAlignment="1">
      <alignment horizontal="justify"/>
    </xf>
    <xf numFmtId="0" fontId="22" fillId="24" borderId="1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 indent="1"/>
    </xf>
    <xf numFmtId="169" fontId="24" fillId="0" borderId="13" xfId="0" applyNumberFormat="1" applyFont="1" applyBorder="1" applyAlignment="1">
      <alignment/>
    </xf>
    <xf numFmtId="169" fontId="24" fillId="24" borderId="14" xfId="0" applyNumberFormat="1" applyFont="1" applyFill="1" applyBorder="1" applyAlignment="1">
      <alignment/>
    </xf>
    <xf numFmtId="0" fontId="20" fillId="0" borderId="0" xfId="0" applyNumberFormat="1" applyFont="1" applyAlignment="1">
      <alignment/>
    </xf>
    <xf numFmtId="0" fontId="25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/>
    </xf>
    <xf numFmtId="0" fontId="24" fillId="24" borderId="12" xfId="0" applyNumberFormat="1" applyFont="1" applyFill="1" applyBorder="1" applyAlignment="1">
      <alignment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5" fillId="0" borderId="18" xfId="0" applyNumberFormat="1" applyFont="1" applyBorder="1" applyAlignment="1">
      <alignment horizontal="center" vertical="center"/>
    </xf>
    <xf numFmtId="168" fontId="24" fillId="24" borderId="12" xfId="0" applyNumberFormat="1" applyFont="1" applyFill="1" applyBorder="1" applyAlignment="1">
      <alignment/>
    </xf>
    <xf numFmtId="168" fontId="27" fillId="24" borderId="12" xfId="0" applyNumberFormat="1" applyFont="1" applyFill="1" applyBorder="1" applyAlignment="1">
      <alignment/>
    </xf>
    <xf numFmtId="0" fontId="23" fillId="0" borderId="0" xfId="0" applyNumberFormat="1" applyFont="1" applyAlignment="1">
      <alignment/>
    </xf>
    <xf numFmtId="168" fontId="24" fillId="0" borderId="12" xfId="0" applyNumberFormat="1" applyFont="1" applyFill="1" applyBorder="1" applyAlignment="1">
      <alignment/>
    </xf>
    <xf numFmtId="169" fontId="24" fillId="0" borderId="12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2" fontId="24" fillId="0" borderId="12" xfId="0" applyNumberFormat="1" applyFont="1" applyFill="1" applyBorder="1" applyAlignment="1">
      <alignment/>
    </xf>
    <xf numFmtId="168" fontId="27" fillId="0" borderId="12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 indent="3"/>
    </xf>
    <xf numFmtId="0" fontId="22" fillId="0" borderId="10" xfId="0" applyFont="1" applyFill="1" applyBorder="1" applyAlignment="1">
      <alignment horizontal="left" vertical="center" wrapText="1" indent="5"/>
    </xf>
    <xf numFmtId="0" fontId="24" fillId="0" borderId="20" xfId="0" applyFont="1" applyFill="1" applyBorder="1" applyAlignment="1">
      <alignment/>
    </xf>
    <xf numFmtId="0" fontId="23" fillId="0" borderId="0" xfId="0" applyFont="1" applyAlignment="1">
      <alignment horizontal="left" wrapText="1"/>
    </xf>
    <xf numFmtId="0" fontId="25" fillId="0" borderId="2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51.00390625" style="0" customWidth="1"/>
    <col min="2" max="2" width="11.75390625" style="17" customWidth="1"/>
    <col min="3" max="3" width="11.25390625" style="17" customWidth="1"/>
    <col min="4" max="4" width="11.875" style="1" customWidth="1"/>
    <col min="5" max="5" width="15.25390625" style="17" customWidth="1"/>
    <col min="6" max="6" width="9.125" style="0" hidden="1" customWidth="1"/>
    <col min="7" max="7" width="9.125" style="0" customWidth="1"/>
    <col min="8" max="8" width="0.2421875" style="0" customWidth="1"/>
    <col min="9" max="12" width="9.125" style="0" hidden="1" customWidth="1"/>
    <col min="13" max="13" width="8.875" style="0" customWidth="1"/>
    <col min="14" max="15" width="9.125" style="0" hidden="1" customWidth="1"/>
    <col min="16" max="16" width="2.25390625" style="0" hidden="1" customWidth="1"/>
    <col min="17" max="18" width="9.125" style="0" hidden="1" customWidth="1"/>
    <col min="20" max="20" width="9.125" style="0" customWidth="1"/>
    <col min="21" max="21" width="2.25390625" style="0" customWidth="1"/>
    <col min="22" max="23" width="9.125" style="0" hidden="1" customWidth="1"/>
  </cols>
  <sheetData>
    <row r="1" ht="12.75">
      <c r="D1" s="1" t="s">
        <v>87</v>
      </c>
    </row>
    <row r="2" ht="12.75">
      <c r="D2" s="1" t="s">
        <v>88</v>
      </c>
    </row>
    <row r="3" ht="12.75">
      <c r="D3" s="1" t="s">
        <v>89</v>
      </c>
    </row>
    <row r="4" spans="1:5" ht="19.5" customHeight="1">
      <c r="A4" s="43"/>
      <c r="B4" s="43"/>
      <c r="C4" s="43"/>
      <c r="D4" s="49" t="s">
        <v>90</v>
      </c>
      <c r="E4" s="49"/>
    </row>
    <row r="5" spans="1:5" ht="61.5" customHeight="1">
      <c r="A5" s="48" t="s">
        <v>77</v>
      </c>
      <c r="B5" s="48"/>
      <c r="C5" s="48"/>
      <c r="D5" s="48"/>
      <c r="E5" s="48"/>
    </row>
    <row r="6" ht="16.5" customHeight="1" thickBot="1">
      <c r="A6" s="1"/>
    </row>
    <row r="7" spans="1:5" ht="22.5" customHeight="1" thickBot="1">
      <c r="A7" s="44" t="s">
        <v>2</v>
      </c>
      <c r="B7" s="18" t="s">
        <v>66</v>
      </c>
      <c r="C7" s="25" t="s">
        <v>68</v>
      </c>
      <c r="D7" s="46" t="s">
        <v>67</v>
      </c>
      <c r="E7" s="22" t="s">
        <v>78</v>
      </c>
    </row>
    <row r="8" spans="1:5" ht="27" customHeight="1" thickBot="1">
      <c r="A8" s="45"/>
      <c r="B8" s="19" t="s">
        <v>3</v>
      </c>
      <c r="C8" s="25" t="s">
        <v>4</v>
      </c>
      <c r="D8" s="47"/>
      <c r="E8" s="23" t="s">
        <v>65</v>
      </c>
    </row>
    <row r="9" spans="1:5" ht="29.25" customHeight="1">
      <c r="A9" s="9" t="s">
        <v>5</v>
      </c>
      <c r="B9" s="20">
        <v>7.206</v>
      </c>
      <c r="C9" s="20">
        <v>7.207</v>
      </c>
      <c r="D9" s="15">
        <f aca="true" t="shared" si="0" ref="D9:D20">C9/B9*100</f>
        <v>100.01387732445184</v>
      </c>
      <c r="E9" s="20">
        <v>7.207</v>
      </c>
    </row>
    <row r="10" spans="1:5" ht="30.75" customHeight="1">
      <c r="A10" s="3" t="s">
        <v>6</v>
      </c>
      <c r="B10" s="21">
        <v>7.721</v>
      </c>
      <c r="C10" s="21">
        <v>7.981</v>
      </c>
      <c r="D10" s="16">
        <f>C10/B10*100</f>
        <v>103.36743945084834</v>
      </c>
      <c r="E10" s="21">
        <v>8.509</v>
      </c>
    </row>
    <row r="11" spans="1:5" ht="20.25" customHeight="1">
      <c r="A11" s="3" t="s">
        <v>69</v>
      </c>
      <c r="B11" s="26">
        <v>4.818</v>
      </c>
      <c r="C11" s="27">
        <v>4.82</v>
      </c>
      <c r="D11" s="16">
        <f t="shared" si="0"/>
        <v>100.04151100041511</v>
      </c>
      <c r="E11" s="21">
        <v>4.821</v>
      </c>
    </row>
    <row r="12" spans="1:5" ht="28.5" customHeight="1">
      <c r="A12" s="3" t="s">
        <v>7</v>
      </c>
      <c r="B12" s="21">
        <v>3.327</v>
      </c>
      <c r="C12" s="21">
        <v>3.329</v>
      </c>
      <c r="D12" s="16">
        <f t="shared" si="0"/>
        <v>100.06011421701233</v>
      </c>
      <c r="E12" s="21">
        <v>3.352</v>
      </c>
    </row>
    <row r="13" spans="1:5" ht="32.25" customHeight="1">
      <c r="A13" s="2" t="s">
        <v>8</v>
      </c>
      <c r="B13" s="21">
        <v>15.91</v>
      </c>
      <c r="C13" s="21">
        <v>16.64</v>
      </c>
      <c r="D13" s="16">
        <f t="shared" si="0"/>
        <v>104.58830923947204</v>
      </c>
      <c r="E13" s="21">
        <v>17.021</v>
      </c>
    </row>
    <row r="14" spans="1:5" ht="34.5" customHeight="1">
      <c r="A14" s="10" t="s">
        <v>64</v>
      </c>
      <c r="B14" s="21">
        <v>0.8</v>
      </c>
      <c r="C14" s="21">
        <v>0.7</v>
      </c>
      <c r="D14" s="5"/>
      <c r="E14" s="21">
        <v>0.7</v>
      </c>
    </row>
    <row r="15" spans="1:5" ht="31.5" customHeight="1">
      <c r="A15" s="8" t="s">
        <v>9</v>
      </c>
      <c r="B15" s="29">
        <v>3.947</v>
      </c>
      <c r="C15" s="29">
        <v>3.9</v>
      </c>
      <c r="D15" s="30">
        <v>100</v>
      </c>
      <c r="E15" s="29">
        <v>3.9</v>
      </c>
    </row>
    <row r="16" spans="1:5" ht="30" customHeight="1">
      <c r="A16" s="6" t="s">
        <v>10</v>
      </c>
      <c r="B16" s="29">
        <v>9.97</v>
      </c>
      <c r="C16" s="29">
        <v>10.01</v>
      </c>
      <c r="D16" s="30">
        <v>100</v>
      </c>
      <c r="E16" s="29">
        <v>10</v>
      </c>
    </row>
    <row r="17" spans="1:5" ht="22.5" customHeight="1">
      <c r="A17" s="8" t="s">
        <v>11</v>
      </c>
      <c r="B17" s="21">
        <v>3517</v>
      </c>
      <c r="C17" s="21">
        <v>0</v>
      </c>
      <c r="D17" s="5">
        <f t="shared" si="0"/>
        <v>0</v>
      </c>
      <c r="E17" s="21">
        <v>1825</v>
      </c>
    </row>
    <row r="18" spans="1:5" ht="21.75" customHeight="1">
      <c r="A18" s="8" t="s">
        <v>12</v>
      </c>
      <c r="B18" s="21">
        <v>0</v>
      </c>
      <c r="C18" s="21">
        <v>142414</v>
      </c>
      <c r="D18" s="5" t="e">
        <f t="shared" si="0"/>
        <v>#DIV/0!</v>
      </c>
      <c r="E18" s="21">
        <v>0</v>
      </c>
    </row>
    <row r="19" spans="1:5" ht="18.75" customHeight="1">
      <c r="A19" s="8" t="s">
        <v>13</v>
      </c>
      <c r="B19" s="21">
        <f>B17-B18</f>
        <v>3517</v>
      </c>
      <c r="C19" s="21">
        <v>0</v>
      </c>
      <c r="D19" s="5">
        <f t="shared" si="0"/>
        <v>0</v>
      </c>
      <c r="E19" s="21">
        <f>E17-E18</f>
        <v>1825</v>
      </c>
    </row>
    <row r="20" spans="1:5" ht="23.25" customHeight="1">
      <c r="A20" s="8" t="s">
        <v>14</v>
      </c>
      <c r="B20" s="21">
        <v>139749</v>
      </c>
      <c r="C20" s="21">
        <v>150135</v>
      </c>
      <c r="D20" s="5">
        <f t="shared" si="0"/>
        <v>107.43189575596249</v>
      </c>
      <c r="E20" s="21">
        <v>159447</v>
      </c>
    </row>
    <row r="21" spans="1:5" ht="31.5" customHeight="1">
      <c r="A21" s="31" t="s">
        <v>61</v>
      </c>
      <c r="B21" s="32"/>
      <c r="C21" s="33"/>
      <c r="D21" s="30"/>
      <c r="E21" s="30"/>
    </row>
    <row r="22" spans="1:5" ht="37.5" customHeight="1">
      <c r="A22" s="34" t="s">
        <v>15</v>
      </c>
      <c r="B22" s="30">
        <v>368.106761</v>
      </c>
      <c r="C22" s="30">
        <v>399.2514757084369</v>
      </c>
      <c r="D22" s="30">
        <v>108.46078312276282</v>
      </c>
      <c r="E22" s="30">
        <v>424.4078188304714</v>
      </c>
    </row>
    <row r="23" spans="1:5" ht="21.75" customHeight="1">
      <c r="A23" s="34" t="s">
        <v>80</v>
      </c>
      <c r="B23" s="30">
        <v>0</v>
      </c>
      <c r="C23" s="30">
        <v>0</v>
      </c>
      <c r="D23" s="30"/>
      <c r="E23" s="30">
        <v>0</v>
      </c>
    </row>
    <row r="24" spans="1:5" ht="36" customHeight="1">
      <c r="A24" s="34" t="s">
        <v>81</v>
      </c>
      <c r="B24" s="30">
        <v>105.05842499999999</v>
      </c>
      <c r="C24" s="30">
        <v>144.78357043156186</v>
      </c>
      <c r="D24" s="30">
        <v>137.81243192210607</v>
      </c>
      <c r="E24" s="30">
        <v>154.62016343560012</v>
      </c>
    </row>
    <row r="25" spans="1:5" ht="37.5" customHeight="1">
      <c r="A25" s="34" t="s">
        <v>82</v>
      </c>
      <c r="B25" s="30">
        <v>263.048336</v>
      </c>
      <c r="C25" s="30">
        <v>254.46790527687506</v>
      </c>
      <c r="D25" s="30">
        <v>96.73807831153704</v>
      </c>
      <c r="E25" s="30">
        <v>269.7876553948713</v>
      </c>
    </row>
    <row r="26" spans="1:5" ht="32.25" customHeight="1">
      <c r="A26" s="35" t="s">
        <v>16</v>
      </c>
      <c r="B26" s="30">
        <v>172.168441</v>
      </c>
      <c r="C26" s="30">
        <v>191.5983848943561</v>
      </c>
      <c r="D26" s="30">
        <v>111.28542709773161</v>
      </c>
      <c r="E26" s="30">
        <v>206.45303445548393</v>
      </c>
    </row>
    <row r="27" spans="1:5" ht="21" customHeight="1">
      <c r="A27" s="35" t="s">
        <v>17</v>
      </c>
      <c r="B27" s="30">
        <v>7.124600000000001</v>
      </c>
      <c r="C27" s="30">
        <v>11.682140536561878</v>
      </c>
      <c r="D27" s="30">
        <v>163.9690724610768</v>
      </c>
      <c r="E27" s="30">
        <v>12.338315342306267</v>
      </c>
    </row>
    <row r="28" spans="1:5" ht="23.25" customHeight="1">
      <c r="A28" s="35" t="s">
        <v>83</v>
      </c>
      <c r="B28" s="30">
        <v>188.81372000000002</v>
      </c>
      <c r="C28" s="30">
        <v>195.97095027751894</v>
      </c>
      <c r="D28" s="30">
        <v>103.79063040414592</v>
      </c>
      <c r="E28" s="30">
        <v>205.6164690326812</v>
      </c>
    </row>
    <row r="29" spans="1:5" ht="34.5" customHeight="1">
      <c r="A29" s="36" t="s">
        <v>18</v>
      </c>
      <c r="B29" s="32"/>
      <c r="C29" s="33"/>
      <c r="D29" s="30"/>
      <c r="E29" s="30"/>
    </row>
    <row r="30" spans="1:5" ht="21.75" customHeight="1">
      <c r="A30" s="37" t="s">
        <v>19</v>
      </c>
      <c r="B30" s="32">
        <v>5.713</v>
      </c>
      <c r="C30" s="29">
        <v>5.5329999999999995</v>
      </c>
      <c r="D30" s="30">
        <v>96.84929109049534</v>
      </c>
      <c r="E30" s="29">
        <v>5.384</v>
      </c>
    </row>
    <row r="31" spans="1:5" ht="33.75" customHeight="1">
      <c r="A31" s="37" t="s">
        <v>20</v>
      </c>
      <c r="B31" s="32">
        <v>1.338</v>
      </c>
      <c r="C31" s="29">
        <v>1.374</v>
      </c>
      <c r="D31" s="30">
        <v>0</v>
      </c>
      <c r="E31" s="29">
        <v>1.249</v>
      </c>
    </row>
    <row r="32" spans="1:5" ht="22.5" customHeight="1">
      <c r="A32" s="37" t="s">
        <v>22</v>
      </c>
      <c r="B32" s="32">
        <v>0</v>
      </c>
      <c r="C32" s="29">
        <v>17.7</v>
      </c>
      <c r="D32" s="30">
        <v>0</v>
      </c>
      <c r="E32" s="29">
        <v>18.095</v>
      </c>
    </row>
    <row r="33" spans="1:5" ht="26.25" customHeight="1">
      <c r="A33" s="37" t="s">
        <v>62</v>
      </c>
      <c r="B33" s="32">
        <v>1.555</v>
      </c>
      <c r="C33" s="29">
        <v>1.02</v>
      </c>
      <c r="D33" s="30">
        <v>65.59485530546624</v>
      </c>
      <c r="E33" s="29">
        <v>1.06</v>
      </c>
    </row>
    <row r="34" spans="1:5" ht="21.75" customHeight="1">
      <c r="A34" s="37" t="s">
        <v>23</v>
      </c>
      <c r="B34" s="32">
        <v>0.415</v>
      </c>
      <c r="C34" s="29">
        <v>0.22</v>
      </c>
      <c r="D34" s="30">
        <v>53.012048192771076</v>
      </c>
      <c r="E34" s="29">
        <v>0.32</v>
      </c>
    </row>
    <row r="35" spans="1:5" ht="33" customHeight="1">
      <c r="A35" s="37" t="s">
        <v>21</v>
      </c>
      <c r="B35" s="32">
        <v>0.115</v>
      </c>
      <c r="C35" s="29">
        <v>0.1</v>
      </c>
      <c r="D35" s="30">
        <v>86.95652173913044</v>
      </c>
      <c r="E35" s="29">
        <v>0.2</v>
      </c>
    </row>
    <row r="36" spans="1:5" ht="23.25" customHeight="1">
      <c r="A36" s="37" t="s">
        <v>24</v>
      </c>
      <c r="B36" s="32">
        <v>1.687</v>
      </c>
      <c r="C36" s="32">
        <v>1.687</v>
      </c>
      <c r="D36" s="30">
        <v>100</v>
      </c>
      <c r="E36" s="32">
        <v>1.687</v>
      </c>
    </row>
    <row r="37" spans="1:5" ht="26.25" customHeight="1">
      <c r="A37" s="35" t="s">
        <v>16</v>
      </c>
      <c r="B37" s="38">
        <v>0</v>
      </c>
      <c r="C37" s="38">
        <v>0</v>
      </c>
      <c r="D37" s="38">
        <v>0</v>
      </c>
      <c r="E37" s="38">
        <v>0</v>
      </c>
    </row>
    <row r="38" spans="1:5" ht="22.5" customHeight="1">
      <c r="A38" s="35" t="s">
        <v>17</v>
      </c>
      <c r="B38" s="38">
        <v>0</v>
      </c>
      <c r="C38" s="38">
        <v>0</v>
      </c>
      <c r="D38" s="38">
        <v>0</v>
      </c>
      <c r="E38" s="38">
        <v>0</v>
      </c>
    </row>
    <row r="39" spans="1:5" ht="28.5" customHeight="1">
      <c r="A39" s="35" t="s">
        <v>25</v>
      </c>
      <c r="B39" s="32">
        <v>1.687</v>
      </c>
      <c r="C39" s="32">
        <v>1.687</v>
      </c>
      <c r="D39" s="30">
        <v>100</v>
      </c>
      <c r="E39" s="32">
        <v>1.687</v>
      </c>
    </row>
    <row r="40" spans="1:5" ht="21" customHeight="1">
      <c r="A40" s="37" t="s">
        <v>26</v>
      </c>
      <c r="B40" s="32">
        <v>0.512</v>
      </c>
      <c r="C40" s="32">
        <v>0.512</v>
      </c>
      <c r="D40" s="30">
        <v>100</v>
      </c>
      <c r="E40" s="32">
        <v>0.519</v>
      </c>
    </row>
    <row r="41" spans="1:5" ht="24.75" customHeight="1">
      <c r="A41" s="35" t="s">
        <v>16</v>
      </c>
      <c r="B41" s="38">
        <v>0</v>
      </c>
      <c r="C41" s="38">
        <v>0</v>
      </c>
      <c r="D41" s="38">
        <v>0</v>
      </c>
      <c r="E41" s="38">
        <v>0</v>
      </c>
    </row>
    <row r="42" spans="1:5" ht="27.75" customHeight="1">
      <c r="A42" s="35" t="s">
        <v>17</v>
      </c>
      <c r="B42" s="38">
        <v>0</v>
      </c>
      <c r="C42" s="38">
        <v>0</v>
      </c>
      <c r="D42" s="38">
        <v>0</v>
      </c>
      <c r="E42" s="38">
        <v>0</v>
      </c>
    </row>
    <row r="43" spans="1:5" ht="33" customHeight="1">
      <c r="A43" s="35" t="s">
        <v>25</v>
      </c>
      <c r="B43" s="32">
        <v>0.512</v>
      </c>
      <c r="C43" s="32">
        <v>0.512</v>
      </c>
      <c r="D43" s="30">
        <v>100</v>
      </c>
      <c r="E43" s="32">
        <v>0.519</v>
      </c>
    </row>
    <row r="44" spans="1:5" ht="25.5" customHeight="1">
      <c r="A44" s="34" t="s">
        <v>27</v>
      </c>
      <c r="B44" s="32">
        <v>0.106</v>
      </c>
      <c r="C44" s="32">
        <v>0.106</v>
      </c>
      <c r="D44" s="30">
        <v>100</v>
      </c>
      <c r="E44" s="32">
        <v>0.106</v>
      </c>
    </row>
    <row r="45" spans="1:5" ht="27.75" customHeight="1">
      <c r="A45" s="35" t="s">
        <v>16</v>
      </c>
      <c r="B45" s="32">
        <v>0</v>
      </c>
      <c r="C45" s="32">
        <v>0</v>
      </c>
      <c r="D45" s="32">
        <v>0</v>
      </c>
      <c r="E45" s="32">
        <v>0</v>
      </c>
    </row>
    <row r="46" spans="1:5" ht="21.75" customHeight="1">
      <c r="A46" s="35" t="s">
        <v>17</v>
      </c>
      <c r="B46" s="32">
        <v>0</v>
      </c>
      <c r="C46" s="32">
        <v>0</v>
      </c>
      <c r="D46" s="32">
        <v>0</v>
      </c>
      <c r="E46" s="32">
        <v>0</v>
      </c>
    </row>
    <row r="47" spans="1:5" ht="32.25" customHeight="1">
      <c r="A47" s="35" t="s">
        <v>25</v>
      </c>
      <c r="B47" s="32">
        <v>0.106</v>
      </c>
      <c r="C47" s="32">
        <v>0.106</v>
      </c>
      <c r="D47" s="30">
        <v>100</v>
      </c>
      <c r="E47" s="32">
        <v>0.106</v>
      </c>
    </row>
    <row r="48" spans="1:5" ht="21" customHeight="1">
      <c r="A48" s="35" t="s">
        <v>84</v>
      </c>
      <c r="B48" s="32">
        <v>0.007</v>
      </c>
      <c r="C48" s="32">
        <v>0.007</v>
      </c>
      <c r="D48" s="30">
        <v>100</v>
      </c>
      <c r="E48" s="32">
        <v>0.007</v>
      </c>
    </row>
    <row r="49" spans="1:5" ht="25.5" customHeight="1">
      <c r="A49" s="35" t="s">
        <v>16</v>
      </c>
      <c r="B49" s="32">
        <v>0</v>
      </c>
      <c r="C49" s="32">
        <v>0</v>
      </c>
      <c r="D49" s="32">
        <v>0</v>
      </c>
      <c r="E49" s="32">
        <v>0</v>
      </c>
    </row>
    <row r="50" spans="1:5" ht="24.75" customHeight="1">
      <c r="A50" s="35" t="s">
        <v>17</v>
      </c>
      <c r="B50" s="32">
        <v>0</v>
      </c>
      <c r="C50" s="32">
        <v>0</v>
      </c>
      <c r="D50" s="32">
        <v>0</v>
      </c>
      <c r="E50" s="32">
        <v>0</v>
      </c>
    </row>
    <row r="51" spans="1:5" ht="36.75" customHeight="1">
      <c r="A51" s="35" t="s">
        <v>25</v>
      </c>
      <c r="B51" s="32">
        <v>0.007</v>
      </c>
      <c r="C51" s="32">
        <v>0.007</v>
      </c>
      <c r="D51" s="30">
        <v>100</v>
      </c>
      <c r="E51" s="32">
        <v>0.007</v>
      </c>
    </row>
    <row r="52" spans="1:5" ht="22.5" customHeight="1">
      <c r="A52" s="37" t="s">
        <v>0</v>
      </c>
      <c r="B52" s="32">
        <v>0.591</v>
      </c>
      <c r="C52" s="32">
        <v>0.5429999999999999</v>
      </c>
      <c r="D52" s="30">
        <v>91.87817258883248</v>
      </c>
      <c r="E52" s="32">
        <v>0.5609999999999999</v>
      </c>
    </row>
    <row r="53" spans="1:5" ht="30.75" customHeight="1">
      <c r="A53" s="35" t="s">
        <v>16</v>
      </c>
      <c r="B53" s="32">
        <v>0.112</v>
      </c>
      <c r="C53" s="33">
        <v>0.12</v>
      </c>
      <c r="D53" s="30">
        <v>107.14285714285714</v>
      </c>
      <c r="E53" s="30">
        <v>0.128</v>
      </c>
    </row>
    <row r="54" spans="1:5" ht="28.5" customHeight="1">
      <c r="A54" s="35" t="s">
        <v>17</v>
      </c>
      <c r="B54" s="29">
        <v>0</v>
      </c>
      <c r="C54" s="33">
        <v>0</v>
      </c>
      <c r="D54" s="33">
        <v>0</v>
      </c>
      <c r="E54" s="30">
        <v>0</v>
      </c>
    </row>
    <row r="55" spans="1:5" ht="30" customHeight="1">
      <c r="A55" s="35" t="s">
        <v>25</v>
      </c>
      <c r="B55" s="29">
        <v>0.479</v>
      </c>
      <c r="C55" s="39">
        <v>0.423</v>
      </c>
      <c r="D55" s="30">
        <v>88.30897703549061</v>
      </c>
      <c r="E55" s="30">
        <v>0.433</v>
      </c>
    </row>
    <row r="56" spans="1:5" ht="31.5" customHeight="1">
      <c r="A56" s="37" t="s">
        <v>28</v>
      </c>
      <c r="B56" s="32">
        <v>6.3180000000000005</v>
      </c>
      <c r="C56" s="32">
        <v>5.513999999999999</v>
      </c>
      <c r="D56" s="30">
        <v>87.27445394112058</v>
      </c>
      <c r="E56" s="32">
        <v>5.622999999999999</v>
      </c>
    </row>
    <row r="57" spans="1:5" ht="26.25" customHeight="1">
      <c r="A57" s="35" t="s">
        <v>16</v>
      </c>
      <c r="B57" s="32">
        <v>3.87</v>
      </c>
      <c r="C57" s="33">
        <v>3.015</v>
      </c>
      <c r="D57" s="30">
        <v>77.90697674418605</v>
      </c>
      <c r="E57" s="29">
        <v>3.124</v>
      </c>
    </row>
    <row r="58" spans="1:5" ht="29.25" customHeight="1">
      <c r="A58" s="35" t="s">
        <v>17</v>
      </c>
      <c r="B58" s="29">
        <v>0.23</v>
      </c>
      <c r="C58" s="33">
        <v>0.231</v>
      </c>
      <c r="D58" s="30">
        <v>100.43478260869566</v>
      </c>
      <c r="E58" s="29">
        <v>0.231</v>
      </c>
    </row>
    <row r="59" spans="1:5" ht="27.75" customHeight="1">
      <c r="A59" s="35" t="s">
        <v>25</v>
      </c>
      <c r="B59" s="29">
        <v>2.218</v>
      </c>
      <c r="C59" s="33">
        <v>2.268</v>
      </c>
      <c r="D59" s="30">
        <v>102.25428313796212</v>
      </c>
      <c r="E59" s="29">
        <v>2.268</v>
      </c>
    </row>
    <row r="60" spans="1:5" ht="30" customHeight="1">
      <c r="A60" s="37" t="s">
        <v>85</v>
      </c>
      <c r="B60" s="32">
        <v>4.3629999999999995</v>
      </c>
      <c r="C60" s="32">
        <v>4.381</v>
      </c>
      <c r="D60" s="30">
        <v>100.41256016502409</v>
      </c>
      <c r="E60" s="29">
        <v>4.399</v>
      </c>
    </row>
    <row r="61" spans="1:5" ht="27" customHeight="1">
      <c r="A61" s="35" t="s">
        <v>16</v>
      </c>
      <c r="B61" s="32">
        <v>1.871</v>
      </c>
      <c r="C61" s="33">
        <v>1.8</v>
      </c>
      <c r="D61" s="30">
        <v>96.20523784072688</v>
      </c>
      <c r="E61" s="30">
        <v>1.8</v>
      </c>
    </row>
    <row r="62" spans="1:5" ht="24.75" customHeight="1">
      <c r="A62" s="35" t="s">
        <v>17</v>
      </c>
      <c r="B62" s="32">
        <v>0</v>
      </c>
      <c r="C62" s="33">
        <v>0</v>
      </c>
      <c r="D62" s="33">
        <v>0</v>
      </c>
      <c r="E62" s="30">
        <v>0</v>
      </c>
    </row>
    <row r="63" spans="1:5" ht="26.25" customHeight="1">
      <c r="A63" s="35" t="s">
        <v>25</v>
      </c>
      <c r="B63" s="32">
        <v>2.492</v>
      </c>
      <c r="C63" s="33">
        <v>2.581</v>
      </c>
      <c r="D63" s="30">
        <v>103.57142857142858</v>
      </c>
      <c r="E63" s="30">
        <v>2.599</v>
      </c>
    </row>
    <row r="64" spans="1:5" ht="33" customHeight="1">
      <c r="A64" s="34" t="s">
        <v>86</v>
      </c>
      <c r="B64" s="32">
        <v>13.5</v>
      </c>
      <c r="C64" s="32">
        <v>26</v>
      </c>
      <c r="D64" s="30">
        <v>192.59259259259258</v>
      </c>
      <c r="E64" s="32">
        <v>28</v>
      </c>
    </row>
    <row r="65" spans="1:5" ht="25.5" customHeight="1">
      <c r="A65" s="35" t="s">
        <v>16</v>
      </c>
      <c r="B65" s="32">
        <v>0</v>
      </c>
      <c r="C65" s="32">
        <v>0</v>
      </c>
      <c r="D65" s="32">
        <v>0</v>
      </c>
      <c r="E65" s="32">
        <v>0</v>
      </c>
    </row>
    <row r="66" spans="1:5" ht="24.75" customHeight="1">
      <c r="A66" s="35" t="s">
        <v>17</v>
      </c>
      <c r="B66" s="32">
        <v>13.5</v>
      </c>
      <c r="C66" s="33">
        <v>26</v>
      </c>
      <c r="D66" s="30">
        <v>192.59259259259258</v>
      </c>
      <c r="E66" s="30">
        <v>28</v>
      </c>
    </row>
    <row r="67" spans="1:5" ht="27" customHeight="1">
      <c r="A67" s="35" t="s">
        <v>25</v>
      </c>
      <c r="B67" s="32">
        <v>0</v>
      </c>
      <c r="C67" s="32">
        <v>0</v>
      </c>
      <c r="D67" s="32">
        <v>0</v>
      </c>
      <c r="E67" s="32">
        <v>0</v>
      </c>
    </row>
    <row r="68" spans="1:5" ht="21.75" customHeight="1">
      <c r="A68" s="36" t="s">
        <v>29</v>
      </c>
      <c r="B68" s="32"/>
      <c r="C68" s="33"/>
      <c r="D68" s="30"/>
      <c r="E68" s="30"/>
    </row>
    <row r="69" spans="1:5" ht="24" customHeight="1">
      <c r="A69" s="37" t="s">
        <v>30</v>
      </c>
      <c r="B69" s="32">
        <v>1805</v>
      </c>
      <c r="C69" s="32">
        <v>1735</v>
      </c>
      <c r="D69" s="30">
        <v>96.1218836565097</v>
      </c>
      <c r="E69" s="32">
        <v>1810</v>
      </c>
    </row>
    <row r="70" spans="1:5" ht="23.25" customHeight="1">
      <c r="A70" s="35" t="s">
        <v>16</v>
      </c>
      <c r="B70" s="32">
        <v>1020</v>
      </c>
      <c r="C70" s="33">
        <v>950</v>
      </c>
      <c r="D70" s="30">
        <v>93.13725490196079</v>
      </c>
      <c r="E70" s="30">
        <v>1025</v>
      </c>
    </row>
    <row r="71" spans="1:7" ht="33.75" customHeight="1">
      <c r="A71" s="35" t="s">
        <v>17</v>
      </c>
      <c r="B71" s="32">
        <v>130</v>
      </c>
      <c r="C71" s="33">
        <v>130</v>
      </c>
      <c r="D71" s="30">
        <v>100</v>
      </c>
      <c r="E71" s="30">
        <v>130</v>
      </c>
      <c r="G71" t="s">
        <v>1</v>
      </c>
    </row>
    <row r="72" spans="1:5" ht="33.75" customHeight="1">
      <c r="A72" s="35" t="s">
        <v>25</v>
      </c>
      <c r="B72" s="32">
        <v>655</v>
      </c>
      <c r="C72" s="33">
        <v>655</v>
      </c>
      <c r="D72" s="30">
        <v>100</v>
      </c>
      <c r="E72" s="30">
        <v>655</v>
      </c>
    </row>
    <row r="73" spans="1:5" ht="33.75" customHeight="1">
      <c r="A73" s="40" t="s">
        <v>31</v>
      </c>
      <c r="B73" s="32">
        <v>970</v>
      </c>
      <c r="C73" s="32">
        <v>970</v>
      </c>
      <c r="D73" s="30">
        <v>100</v>
      </c>
      <c r="E73" s="32">
        <v>970</v>
      </c>
    </row>
    <row r="74" spans="1:5" ht="33.75" customHeight="1">
      <c r="A74" s="41" t="s">
        <v>16</v>
      </c>
      <c r="B74" s="32">
        <v>530</v>
      </c>
      <c r="C74" s="33">
        <v>530</v>
      </c>
      <c r="D74" s="30">
        <v>100</v>
      </c>
      <c r="E74" s="30">
        <v>530</v>
      </c>
    </row>
    <row r="75" spans="1:5" ht="33.75" customHeight="1">
      <c r="A75" s="41" t="s">
        <v>17</v>
      </c>
      <c r="B75" s="32">
        <v>40</v>
      </c>
      <c r="C75" s="33">
        <v>40</v>
      </c>
      <c r="D75" s="30">
        <v>100</v>
      </c>
      <c r="E75" s="30">
        <v>40</v>
      </c>
    </row>
    <row r="76" spans="1:5" ht="33.75" customHeight="1">
      <c r="A76" s="41" t="s">
        <v>25</v>
      </c>
      <c r="B76" s="32">
        <v>400</v>
      </c>
      <c r="C76" s="33">
        <v>400</v>
      </c>
      <c r="D76" s="30">
        <v>100</v>
      </c>
      <c r="E76" s="30">
        <v>400</v>
      </c>
    </row>
    <row r="77" spans="1:5" ht="33.75" customHeight="1">
      <c r="A77" s="37" t="s">
        <v>32</v>
      </c>
      <c r="B77" s="32">
        <v>0</v>
      </c>
      <c r="C77" s="32">
        <v>0</v>
      </c>
      <c r="D77" s="32">
        <v>0</v>
      </c>
      <c r="E77" s="32">
        <v>0</v>
      </c>
    </row>
    <row r="78" spans="1:5" ht="33.75" customHeight="1">
      <c r="A78" s="35" t="s">
        <v>16</v>
      </c>
      <c r="B78" s="32">
        <v>0</v>
      </c>
      <c r="C78" s="32">
        <v>0</v>
      </c>
      <c r="D78" s="32">
        <v>0</v>
      </c>
      <c r="E78" s="32">
        <v>0</v>
      </c>
    </row>
    <row r="79" spans="1:5" ht="33.75" customHeight="1">
      <c r="A79" s="35" t="s">
        <v>17</v>
      </c>
      <c r="B79" s="32">
        <v>0</v>
      </c>
      <c r="C79" s="32">
        <v>0</v>
      </c>
      <c r="D79" s="32">
        <v>0</v>
      </c>
      <c r="E79" s="32">
        <v>0</v>
      </c>
    </row>
    <row r="80" spans="1:5" ht="33.75" customHeight="1">
      <c r="A80" s="35" t="s">
        <v>25</v>
      </c>
      <c r="B80" s="32">
        <v>0</v>
      </c>
      <c r="C80" s="32">
        <v>0</v>
      </c>
      <c r="D80" s="32">
        <v>0</v>
      </c>
      <c r="E80" s="32">
        <v>0</v>
      </c>
    </row>
    <row r="81" spans="1:5" ht="33.75" customHeight="1">
      <c r="A81" s="37" t="s">
        <v>33</v>
      </c>
      <c r="B81" s="32">
        <v>0.395</v>
      </c>
      <c r="C81" s="33">
        <v>0.39</v>
      </c>
      <c r="D81" s="30">
        <v>98.73417721518987</v>
      </c>
      <c r="E81" s="30">
        <v>0.313</v>
      </c>
    </row>
    <row r="82" spans="1:5" ht="33.75" customHeight="1">
      <c r="A82" s="37" t="s">
        <v>34</v>
      </c>
      <c r="B82" s="42">
        <v>46.679</v>
      </c>
      <c r="C82" s="32">
        <v>49.679</v>
      </c>
      <c r="D82" s="30">
        <v>106.42687289787698</v>
      </c>
      <c r="E82" s="30">
        <v>50</v>
      </c>
    </row>
    <row r="83" spans="1:5" ht="36" customHeight="1">
      <c r="A83" s="11" t="s">
        <v>58</v>
      </c>
      <c r="B83" s="21"/>
      <c r="C83" s="21"/>
      <c r="D83" s="5"/>
      <c r="E83" s="21"/>
    </row>
    <row r="84" spans="1:5" ht="35.25" customHeight="1">
      <c r="A84" s="6" t="s">
        <v>35</v>
      </c>
      <c r="B84" s="21">
        <v>178679</v>
      </c>
      <c r="C84" s="21">
        <v>178234.1</v>
      </c>
      <c r="D84" s="5">
        <f aca="true" t="shared" si="1" ref="D84:D89">C84/B84*100</f>
        <v>99.75100599398922</v>
      </c>
      <c r="E84" s="21">
        <v>181267.3</v>
      </c>
    </row>
    <row r="85" spans="1:5" ht="33.75" customHeight="1">
      <c r="A85" s="6" t="s">
        <v>36</v>
      </c>
      <c r="B85" s="21">
        <v>0</v>
      </c>
      <c r="C85" s="21">
        <v>0</v>
      </c>
      <c r="D85" s="5" t="e">
        <f t="shared" si="1"/>
        <v>#DIV/0!</v>
      </c>
      <c r="E85" s="21">
        <v>0</v>
      </c>
    </row>
    <row r="86" spans="1:5" ht="25.5" customHeight="1">
      <c r="A86" s="6" t="s">
        <v>59</v>
      </c>
      <c r="B86" s="21">
        <v>1.84</v>
      </c>
      <c r="C86" s="21">
        <v>1.24</v>
      </c>
      <c r="D86" s="5">
        <f t="shared" si="1"/>
        <v>67.3913043478261</v>
      </c>
      <c r="E86" s="21">
        <v>1.32</v>
      </c>
    </row>
    <row r="87" spans="1:5" ht="29.25" customHeight="1">
      <c r="A87" s="11" t="s">
        <v>37</v>
      </c>
      <c r="B87" s="21"/>
      <c r="C87" s="21"/>
      <c r="D87" s="5"/>
      <c r="E87" s="21"/>
    </row>
    <row r="88" spans="1:5" ht="49.5" customHeight="1">
      <c r="A88" s="8" t="s">
        <v>38</v>
      </c>
      <c r="B88" s="21">
        <v>0.237</v>
      </c>
      <c r="C88" s="21">
        <v>0.237</v>
      </c>
      <c r="D88" s="5">
        <f t="shared" si="1"/>
        <v>100</v>
      </c>
      <c r="E88" s="21">
        <v>0.237</v>
      </c>
    </row>
    <row r="89" spans="1:5" ht="46.5" customHeight="1">
      <c r="A89" s="8" t="s">
        <v>39</v>
      </c>
      <c r="B89" s="21">
        <v>91.8</v>
      </c>
      <c r="C89" s="21">
        <v>91.42</v>
      </c>
      <c r="D89" s="5">
        <f t="shared" si="1"/>
        <v>99.58605664488019</v>
      </c>
      <c r="E89" s="21">
        <v>91.5</v>
      </c>
    </row>
    <row r="90" spans="1:5" ht="36.75" customHeight="1">
      <c r="A90" s="12" t="s">
        <v>40</v>
      </c>
      <c r="B90" s="21"/>
      <c r="C90" s="21"/>
      <c r="D90" s="5"/>
      <c r="E90" s="21"/>
    </row>
    <row r="91" spans="1:5" ht="20.25" customHeight="1">
      <c r="A91" s="8" t="s">
        <v>63</v>
      </c>
      <c r="B91" s="21">
        <v>0</v>
      </c>
      <c r="C91" s="21">
        <v>0</v>
      </c>
      <c r="D91" s="5" t="e">
        <f aca="true" t="shared" si="2" ref="D91:D109">C91/B91*100</f>
        <v>#DIV/0!</v>
      </c>
      <c r="E91" s="21">
        <v>0</v>
      </c>
    </row>
    <row r="92" spans="1:5" ht="34.5" customHeight="1">
      <c r="A92" s="8" t="s">
        <v>41</v>
      </c>
      <c r="B92" s="21">
        <v>0</v>
      </c>
      <c r="C92" s="21">
        <v>0</v>
      </c>
      <c r="D92" s="5" t="e">
        <f t="shared" si="2"/>
        <v>#DIV/0!</v>
      </c>
      <c r="E92" s="21">
        <v>0</v>
      </c>
    </row>
    <row r="93" spans="1:5" ht="30.75" customHeight="1">
      <c r="A93" s="8" t="s">
        <v>42</v>
      </c>
      <c r="B93" s="21">
        <v>416.6</v>
      </c>
      <c r="C93" s="21">
        <v>416.6</v>
      </c>
      <c r="D93" s="5">
        <f t="shared" si="2"/>
        <v>100</v>
      </c>
      <c r="E93" s="21">
        <v>416.6</v>
      </c>
    </row>
    <row r="94" spans="1:5" ht="30" customHeight="1">
      <c r="A94" s="8" t="s">
        <v>60</v>
      </c>
      <c r="B94" s="21"/>
      <c r="C94" s="21"/>
      <c r="D94" s="5"/>
      <c r="E94" s="21"/>
    </row>
    <row r="95" spans="1:5" ht="38.25" customHeight="1">
      <c r="A95" s="8" t="s">
        <v>43</v>
      </c>
      <c r="B95" s="21">
        <v>230</v>
      </c>
      <c r="C95" s="21">
        <v>230</v>
      </c>
      <c r="D95" s="5">
        <f t="shared" si="2"/>
        <v>100</v>
      </c>
      <c r="E95" s="21">
        <v>230</v>
      </c>
    </row>
    <row r="96" spans="1:5" ht="33.75" customHeight="1">
      <c r="A96" s="11" t="s">
        <v>44</v>
      </c>
      <c r="B96" s="21">
        <f>B97+B98+B99+B100</f>
        <v>216</v>
      </c>
      <c r="C96" s="21">
        <f>C97+C98+C99+C100</f>
        <v>218</v>
      </c>
      <c r="D96" s="5">
        <f t="shared" si="2"/>
        <v>100.92592592592592</v>
      </c>
      <c r="E96" s="21">
        <f>E97+E98+E99+E100</f>
        <v>219</v>
      </c>
    </row>
    <row r="97" spans="1:5" ht="31.5" customHeight="1">
      <c r="A97" s="14" t="s">
        <v>45</v>
      </c>
      <c r="B97" s="21">
        <v>3</v>
      </c>
      <c r="C97" s="21">
        <v>3</v>
      </c>
      <c r="D97" s="5">
        <f t="shared" si="2"/>
        <v>100</v>
      </c>
      <c r="E97" s="21">
        <v>3</v>
      </c>
    </row>
    <row r="98" spans="1:5" ht="31.5" customHeight="1">
      <c r="A98" s="14" t="s">
        <v>46</v>
      </c>
      <c r="B98" s="21">
        <v>4</v>
      </c>
      <c r="C98" s="21">
        <v>4</v>
      </c>
      <c r="D98" s="5">
        <f t="shared" si="2"/>
        <v>100</v>
      </c>
      <c r="E98" s="21">
        <v>4</v>
      </c>
    </row>
    <row r="99" spans="1:5" ht="38.25" customHeight="1">
      <c r="A99" s="14" t="s">
        <v>47</v>
      </c>
      <c r="B99" s="21">
        <v>11</v>
      </c>
      <c r="C99" s="21">
        <v>11</v>
      </c>
      <c r="D99" s="5">
        <f t="shared" si="2"/>
        <v>100</v>
      </c>
      <c r="E99" s="21">
        <v>11</v>
      </c>
    </row>
    <row r="100" spans="1:5" ht="33" customHeight="1">
      <c r="A100" s="14" t="s">
        <v>48</v>
      </c>
      <c r="B100" s="21">
        <v>198</v>
      </c>
      <c r="C100" s="21">
        <v>200</v>
      </c>
      <c r="D100" s="5">
        <f t="shared" si="2"/>
        <v>101.01010101010101</v>
      </c>
      <c r="E100" s="21">
        <v>201</v>
      </c>
    </row>
    <row r="101" spans="1:5" ht="21" customHeight="1">
      <c r="A101" s="11" t="s">
        <v>49</v>
      </c>
      <c r="B101" s="21"/>
      <c r="C101" s="21"/>
      <c r="D101" s="5"/>
      <c r="E101" s="21"/>
    </row>
    <row r="102" spans="1:5" ht="21" customHeight="1">
      <c r="A102" s="8" t="s">
        <v>50</v>
      </c>
      <c r="B102" s="21">
        <v>48</v>
      </c>
      <c r="C102" s="21">
        <v>48</v>
      </c>
      <c r="D102" s="5">
        <f t="shared" si="2"/>
        <v>100</v>
      </c>
      <c r="E102" s="21">
        <v>48</v>
      </c>
    </row>
    <row r="103" spans="1:5" ht="23.25" customHeight="1">
      <c r="A103" s="8" t="s">
        <v>51</v>
      </c>
      <c r="B103" s="21">
        <v>40.8</v>
      </c>
      <c r="C103" s="21">
        <v>40.8</v>
      </c>
      <c r="D103" s="5">
        <f t="shared" si="2"/>
        <v>100</v>
      </c>
      <c r="E103" s="21">
        <v>40.8</v>
      </c>
    </row>
    <row r="104" spans="1:5" ht="36.75" customHeight="1">
      <c r="A104" s="8" t="s">
        <v>52</v>
      </c>
      <c r="B104" s="21">
        <v>3</v>
      </c>
      <c r="C104" s="21">
        <v>3</v>
      </c>
      <c r="D104" s="5">
        <f t="shared" si="2"/>
        <v>100</v>
      </c>
      <c r="E104" s="21">
        <v>3</v>
      </c>
    </row>
    <row r="105" spans="1:5" ht="21" customHeight="1">
      <c r="A105" s="8" t="s">
        <v>53</v>
      </c>
      <c r="B105" s="21">
        <v>64.9</v>
      </c>
      <c r="C105" s="21">
        <v>64.9</v>
      </c>
      <c r="D105" s="5">
        <f t="shared" si="2"/>
        <v>100</v>
      </c>
      <c r="E105" s="21">
        <v>64.9</v>
      </c>
    </row>
    <row r="106" spans="1:5" ht="32.25" customHeight="1">
      <c r="A106" s="14" t="s">
        <v>54</v>
      </c>
      <c r="B106" s="21">
        <v>15.7</v>
      </c>
      <c r="C106" s="21">
        <v>15.7</v>
      </c>
      <c r="D106" s="5">
        <f t="shared" si="2"/>
        <v>100</v>
      </c>
      <c r="E106" s="21">
        <v>15.7</v>
      </c>
    </row>
    <row r="107" spans="1:5" ht="33" customHeight="1">
      <c r="A107" s="13" t="s">
        <v>55</v>
      </c>
      <c r="B107" s="21">
        <v>71.8</v>
      </c>
      <c r="C107" s="21">
        <v>73.6</v>
      </c>
      <c r="D107" s="5">
        <f t="shared" si="2"/>
        <v>102.50696378830084</v>
      </c>
      <c r="E107" s="21">
        <v>75.2</v>
      </c>
    </row>
    <row r="108" spans="1:5" ht="37.5" customHeight="1">
      <c r="A108" s="13" t="s">
        <v>56</v>
      </c>
      <c r="B108" s="21">
        <v>162.4</v>
      </c>
      <c r="C108" s="21">
        <v>162.4</v>
      </c>
      <c r="D108" s="5">
        <f t="shared" si="2"/>
        <v>100</v>
      </c>
      <c r="E108" s="21">
        <v>162.4</v>
      </c>
    </row>
    <row r="109" spans="1:5" ht="35.25" customHeight="1">
      <c r="A109" s="13" t="s">
        <v>57</v>
      </c>
      <c r="B109" s="21">
        <v>43</v>
      </c>
      <c r="C109" s="21">
        <v>43</v>
      </c>
      <c r="D109" s="5">
        <f t="shared" si="2"/>
        <v>100</v>
      </c>
      <c r="E109" s="21">
        <v>43</v>
      </c>
    </row>
    <row r="110" ht="12.75">
      <c r="A110" s="1"/>
    </row>
    <row r="111" ht="18.75">
      <c r="A111" s="7"/>
    </row>
    <row r="112" spans="1:5" ht="18.75">
      <c r="A112" s="4" t="s">
        <v>70</v>
      </c>
      <c r="B112" s="28"/>
      <c r="C112" s="28"/>
      <c r="D112" s="4"/>
      <c r="E112" s="28"/>
    </row>
    <row r="113" spans="1:5" ht="18.75">
      <c r="A113" s="4" t="s">
        <v>71</v>
      </c>
      <c r="B113" s="28"/>
      <c r="C113" s="28"/>
      <c r="D113" s="4"/>
      <c r="E113" s="28"/>
    </row>
    <row r="114" spans="1:5" ht="18.75">
      <c r="A114" s="4" t="s">
        <v>72</v>
      </c>
      <c r="B114" s="28"/>
      <c r="C114" s="28"/>
      <c r="D114" s="4" t="s">
        <v>73</v>
      </c>
      <c r="E114" s="28"/>
    </row>
    <row r="115" spans="1:5" ht="12.75">
      <c r="A115" s="1"/>
      <c r="E115" s="24"/>
    </row>
    <row r="116" spans="1:5" ht="18.75">
      <c r="A116" s="4" t="s">
        <v>74</v>
      </c>
      <c r="B116" s="28"/>
      <c r="C116" s="28"/>
      <c r="D116" s="4"/>
      <c r="E116" s="28"/>
    </row>
    <row r="117" spans="1:5" ht="18.75">
      <c r="A117" s="4" t="s">
        <v>75</v>
      </c>
      <c r="B117" s="28"/>
      <c r="C117" s="28"/>
      <c r="D117" s="4"/>
      <c r="E117" s="28"/>
    </row>
    <row r="118" spans="1:5" ht="18.75">
      <c r="A118" s="4" t="s">
        <v>76</v>
      </c>
      <c r="B118" s="28"/>
      <c r="C118" s="28"/>
      <c r="D118" s="4" t="s">
        <v>79</v>
      </c>
      <c r="E118" s="28"/>
    </row>
  </sheetData>
  <sheetProtection/>
  <mergeCells count="3">
    <mergeCell ref="D7:D8"/>
    <mergeCell ref="A5:E5"/>
    <mergeCell ref="D4:E4"/>
  </mergeCells>
  <printOptions/>
  <pageMargins left="1.4173228346456694" right="0.3937007874015748" top="0.7480314960629921" bottom="0.7480314960629921" header="0.31496062992125984" footer="0.31496062992125984"/>
  <pageSetup horizontalDpi="600" verticalDpi="600" orientation="portrait" paperSize="9" scale="64" r:id="rId1"/>
  <rowBreaks count="2" manualBreakCount="2">
    <brk id="45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</cp:lastModifiedBy>
  <cp:lastPrinted>2015-11-26T10:50:38Z</cp:lastPrinted>
  <dcterms:created xsi:type="dcterms:W3CDTF">2011-10-07T07:23:16Z</dcterms:created>
  <dcterms:modified xsi:type="dcterms:W3CDTF">2015-11-26T10:52:13Z</dcterms:modified>
  <cp:category/>
  <cp:version/>
  <cp:contentType/>
  <cp:contentStatus/>
</cp:coreProperties>
</file>